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filterPrivacy="1" defaultThemeVersion="124226"/>
  <xr:revisionPtr revIDLastSave="0" documentId="8_{5283C909-CDA4-400F-B031-BF8AF6C2279E}" xr6:coauthVersionLast="31" xr6:coauthVersionMax="31" xr10:uidLastSave="{00000000-0000-0000-0000-000000000000}"/>
  <bookViews>
    <workbookView xWindow="0" yWindow="0" windowWidth="28800" windowHeight="12225"/>
  </bookViews>
  <sheets>
    <sheet name="Išlaidų patikslinimas" sheetId="19" r:id="rId1"/>
  </sheets>
  <definedNames>
    <definedName name="_xlnm.Print_Area" localSheetId="0">'Išlaidų patikslinimas'!$A$1:$F$41</definedName>
    <definedName name="_xlnm.Print_Titles" localSheetId="0">'Išlaidų patikslinimas'!$8:$11</definedName>
  </definedNames>
  <calcPr calcId="162913" fullCalcOnLoad="1" fullPrecision="0"/>
  <fileRecoveryPr autoRecover="0"/>
</workbook>
</file>

<file path=xl/calcChain.xml><?xml version="1.0" encoding="utf-8"?>
<calcChain xmlns="http://schemas.openxmlformats.org/spreadsheetml/2006/main">
  <c r="E24" i="19" l="1"/>
  <c r="E23" i="19"/>
  <c r="F24" i="19"/>
  <c r="D24" i="19"/>
  <c r="D23" i="19"/>
  <c r="C28" i="19"/>
  <c r="F27" i="19"/>
  <c r="F26" i="19"/>
  <c r="E27" i="19"/>
  <c r="E26" i="19"/>
  <c r="D27" i="19"/>
  <c r="D26" i="19"/>
  <c r="C25" i="19"/>
  <c r="F15" i="19"/>
  <c r="C16" i="19"/>
  <c r="E15" i="19"/>
  <c r="E13" i="19"/>
  <c r="F13" i="19"/>
  <c r="F12" i="19"/>
  <c r="D13" i="19"/>
  <c r="C22" i="19"/>
  <c r="E21" i="19"/>
  <c r="E20" i="19"/>
  <c r="D21" i="19"/>
  <c r="D20" i="19"/>
  <c r="C19" i="19"/>
  <c r="F18" i="19"/>
  <c r="F17" i="19"/>
  <c r="E18" i="19"/>
  <c r="E17" i="19"/>
  <c r="D18" i="19"/>
  <c r="C14" i="19"/>
  <c r="F21" i="19"/>
  <c r="F20" i="19"/>
  <c r="C27" i="19"/>
  <c r="C24" i="19"/>
  <c r="F23" i="19"/>
  <c r="F29" i="19"/>
  <c r="E12" i="19"/>
  <c r="E29" i="19"/>
  <c r="C18" i="19"/>
  <c r="C13" i="19"/>
  <c r="C20" i="19"/>
  <c r="D17" i="19"/>
  <c r="C17" i="19"/>
  <c r="C21" i="19"/>
  <c r="C26" i="19"/>
  <c r="D15" i="19"/>
  <c r="C15" i="19"/>
  <c r="D12" i="19"/>
  <c r="D29" i="19"/>
  <c r="C23" i="19"/>
  <c r="C12" i="19"/>
  <c r="C29" i="19"/>
</calcChain>
</file>

<file path=xl/sharedStrings.xml><?xml version="1.0" encoding="utf-8"?>
<sst xmlns="http://schemas.openxmlformats.org/spreadsheetml/2006/main" count="50" uniqueCount="47">
  <si>
    <t>Iš viso</t>
  </si>
  <si>
    <t>Iš jų:</t>
  </si>
  <si>
    <t>išlaidoms</t>
  </si>
  <si>
    <t>turtui įsigyti</t>
  </si>
  <si>
    <t>Savivaldybės administracija</t>
  </si>
  <si>
    <t>Skuodo Bartuvos progimnazija</t>
  </si>
  <si>
    <t>PATVIRTINTA</t>
  </si>
  <si>
    <t>Skuodo rajono savivaldybės tarybos</t>
  </si>
  <si>
    <t>Eil. Nr.</t>
  </si>
  <si>
    <t>iš viso</t>
  </si>
  <si>
    <t>iš jų darbo užmokes-čiui</t>
  </si>
  <si>
    <t>Savivaldybės valdymo ir pagrindinių funkcijų vykdymo programa Nr. 4</t>
  </si>
  <si>
    <t>2.</t>
  </si>
  <si>
    <t>Ugdymo kokybės ir mokymosi aplinkos užtikrinimo programa Nr. 1</t>
  </si>
  <si>
    <t>Savivaldybės administracijos veiklos užtikrinimas</t>
  </si>
  <si>
    <t>Infrastruktūros ir investicijų plėtros programa Nr. 6</t>
  </si>
  <si>
    <t>3.</t>
  </si>
  <si>
    <t>3.1.</t>
  </si>
  <si>
    <t>4.</t>
  </si>
  <si>
    <t>5.</t>
  </si>
  <si>
    <t>______________________</t>
  </si>
  <si>
    <t>Ugdymo proceso organizavimas ir vykdymas pagrindinėse mokyklose ir progimnazijose</t>
  </si>
  <si>
    <t>Eurais</t>
  </si>
  <si>
    <t>1.</t>
  </si>
  <si>
    <t>2.1.</t>
  </si>
  <si>
    <t>2.1.1.</t>
  </si>
  <si>
    <t>3.1.1.</t>
  </si>
  <si>
    <t>4.1.</t>
  </si>
  <si>
    <t>4.1.1.</t>
  </si>
  <si>
    <t>5.1.</t>
  </si>
  <si>
    <t>5.1.1.</t>
  </si>
  <si>
    <t xml:space="preserve"> Asignavimų valdytojo ir programos pavadinimas</t>
  </si>
  <si>
    <t>Nijolė Mackevičienė, (8 440)  45 554</t>
  </si>
  <si>
    <t>1.2.</t>
  </si>
  <si>
    <t>1.2.1.</t>
  </si>
  <si>
    <t>1.3.</t>
  </si>
  <si>
    <t>1.3.1.</t>
  </si>
  <si>
    <t>Kultūros ir turizmo, sporto, jaunimo ir bendruomenių veiklos aktyvinimo programa Nr. 3</t>
  </si>
  <si>
    <t>Gatvių apšvietimo užtikrinimas seniūnijose</t>
  </si>
  <si>
    <t>Komunalinio ūkio plėtra seniūnijose</t>
  </si>
  <si>
    <t>Seniūnijų veiklos užtikrinimas</t>
  </si>
  <si>
    <t>Barstyčių seniūnija</t>
  </si>
  <si>
    <t>Skuodo seniūnija</t>
  </si>
  <si>
    <t>Šačių seniūnija</t>
  </si>
  <si>
    <t>ES struktūrinių fondų ir kitų finansavimo šaltinių projektų vykdymas</t>
  </si>
  <si>
    <t xml:space="preserve">SKUODO RAJONO SAVIVALDYBĖS 2018 METŲ BIUDŽETO ASIGNAVIMŲ VALDYTOJŲ IŠLAIDŲ PATIKSLINIMAS </t>
  </si>
  <si>
    <t>2018 m. balandžio 26 d. sprendimu Nr.T10-82/T9-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</si>
</sst>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4" applyFont="1"/>
    <xf numFmtId="0" fontId="2" fillId="0" borderId="0" xfId="4" applyFont="1" applyAlignment="1">
      <alignment horizontal="left"/>
    </xf>
    <xf numFmtId="0" fontId="3" fillId="0" borderId="0" xfId="4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Border="1"/>
    <xf numFmtId="172" fontId="3" fillId="0" borderId="0" xfId="4" applyNumberFormat="1" applyFont="1" applyBorder="1"/>
    <xf numFmtId="0" fontId="2" fillId="0" borderId="1" xfId="4" applyFont="1" applyBorder="1" applyAlignment="1">
      <alignment horizontal="center" vertical="center" wrapText="1"/>
    </xf>
    <xf numFmtId="0" fontId="2" fillId="0" borderId="0" xfId="4" applyFont="1" applyAlignment="1">
      <alignment horizontal="center"/>
    </xf>
    <xf numFmtId="0" fontId="2" fillId="0" borderId="1" xfId="4" applyFont="1" applyBorder="1" applyAlignment="1">
      <alignment horizontal="center" vertical="center" wrapText="1"/>
    </xf>
    <xf numFmtId="0" fontId="5" fillId="0" borderId="0" xfId="4" applyFont="1"/>
    <xf numFmtId="0" fontId="5" fillId="0" borderId="0" xfId="4" applyFont="1" applyAlignment="1">
      <alignment horizontal="left"/>
    </xf>
    <xf numFmtId="0" fontId="6" fillId="0" borderId="0" xfId="3" applyFont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1" fontId="7" fillId="0" borderId="1" xfId="3" applyNumberFormat="1" applyFont="1" applyBorder="1" applyAlignment="1">
      <alignment horizontal="center" wrapText="1"/>
    </xf>
    <xf numFmtId="1" fontId="7" fillId="0" borderId="1" xfId="3" applyNumberFormat="1" applyFont="1" applyBorder="1" applyAlignment="1">
      <alignment horizontal="center"/>
    </xf>
    <xf numFmtId="0" fontId="9" fillId="3" borderId="1" xfId="3" applyFont="1" applyFill="1" applyBorder="1" applyAlignment="1">
      <alignment horizontal="center"/>
    </xf>
    <xf numFmtId="1" fontId="9" fillId="3" borderId="1" xfId="3" applyNumberFormat="1" applyFont="1" applyFill="1" applyBorder="1" applyAlignment="1">
      <alignment horizontal="center" wrapText="1"/>
    </xf>
    <xf numFmtId="1" fontId="9" fillId="3" borderId="1" xfId="3" applyNumberFormat="1" applyFont="1" applyFill="1" applyBorder="1" applyAlignment="1">
      <alignment horizontal="center"/>
    </xf>
    <xf numFmtId="49" fontId="7" fillId="3" borderId="1" xfId="3" applyNumberFormat="1" applyFont="1" applyFill="1" applyBorder="1" applyAlignment="1">
      <alignment horizontal="center"/>
    </xf>
    <xf numFmtId="1" fontId="7" fillId="3" borderId="1" xfId="3" applyNumberFormat="1" applyFont="1" applyFill="1" applyBorder="1" applyAlignment="1">
      <alignment horizontal="center" wrapText="1"/>
    </xf>
    <xf numFmtId="1" fontId="7" fillId="3" borderId="1" xfId="3" applyNumberFormat="1" applyFont="1" applyFill="1" applyBorder="1" applyAlignment="1">
      <alignment horizontal="center"/>
    </xf>
    <xf numFmtId="49" fontId="9" fillId="3" borderId="1" xfId="3" applyNumberFormat="1" applyFont="1" applyFill="1" applyBorder="1" applyAlignment="1">
      <alignment horizontal="center"/>
    </xf>
    <xf numFmtId="49" fontId="7" fillId="0" borderId="1" xfId="3" applyNumberFormat="1" applyFont="1" applyBorder="1" applyAlignment="1">
      <alignment horizontal="center"/>
    </xf>
    <xf numFmtId="49" fontId="9" fillId="2" borderId="1" xfId="3" applyNumberFormat="1" applyFont="1" applyFill="1" applyBorder="1" applyAlignment="1">
      <alignment horizontal="center"/>
    </xf>
    <xf numFmtId="1" fontId="9" fillId="0" borderId="1" xfId="3" applyNumberFormat="1" applyFont="1" applyBorder="1" applyAlignment="1">
      <alignment horizontal="center"/>
    </xf>
    <xf numFmtId="1" fontId="7" fillId="0" borderId="1" xfId="4" applyNumberFormat="1" applyFont="1" applyBorder="1" applyAlignment="1">
      <alignment horizontal="center" wrapText="1"/>
    </xf>
    <xf numFmtId="1" fontId="7" fillId="0" borderId="1" xfId="4" applyNumberFormat="1" applyFont="1" applyBorder="1" applyAlignment="1">
      <alignment horizontal="center"/>
    </xf>
    <xf numFmtId="49" fontId="9" fillId="0" borderId="1" xfId="3" applyNumberFormat="1" applyFont="1" applyBorder="1" applyAlignment="1">
      <alignment horizontal="center"/>
    </xf>
    <xf numFmtId="1" fontId="9" fillId="0" borderId="1" xfId="4" applyNumberFormat="1" applyFont="1" applyBorder="1" applyAlignment="1">
      <alignment horizontal="center" wrapText="1"/>
    </xf>
    <xf numFmtId="1" fontId="9" fillId="0" borderId="1" xfId="4" applyNumberFormat="1" applyFont="1" applyBorder="1" applyAlignment="1">
      <alignment horizontal="center"/>
    </xf>
    <xf numFmtId="0" fontId="6" fillId="0" borderId="0" xfId="4" applyFont="1" applyBorder="1"/>
    <xf numFmtId="0" fontId="2" fillId="0" borderId="0" xfId="4" applyFont="1" applyBorder="1" applyAlignment="1">
      <alignment horizontal="right" wrapText="1"/>
    </xf>
    <xf numFmtId="0" fontId="2" fillId="0" borderId="1" xfId="4" applyFont="1" applyBorder="1" applyAlignment="1">
      <alignment horizontal="center" vertical="center"/>
    </xf>
    <xf numFmtId="0" fontId="8" fillId="0" borderId="1" xfId="3" applyFont="1" applyBorder="1" applyAlignment="1">
      <alignment wrapText="1"/>
    </xf>
    <xf numFmtId="0" fontId="9" fillId="0" borderId="1" xfId="3" applyFont="1" applyBorder="1" applyAlignment="1">
      <alignment horizontal="left" wrapText="1"/>
    </xf>
    <xf numFmtId="0" fontId="9" fillId="2" borderId="1" xfId="3" applyFont="1" applyFill="1" applyBorder="1" applyAlignment="1">
      <alignment wrapText="1"/>
    </xf>
    <xf numFmtId="0" fontId="9" fillId="2" borderId="1" xfId="3" applyFont="1" applyFill="1" applyBorder="1"/>
    <xf numFmtId="1" fontId="9" fillId="0" borderId="1" xfId="3" applyNumberFormat="1" applyFont="1" applyBorder="1" applyAlignment="1">
      <alignment horizontal="center" wrapText="1"/>
    </xf>
    <xf numFmtId="0" fontId="9" fillId="0" borderId="1" xfId="3" applyFont="1" applyBorder="1" applyAlignment="1">
      <alignment wrapText="1"/>
    </xf>
    <xf numFmtId="49" fontId="9" fillId="0" borderId="1" xfId="4" applyNumberFormat="1" applyFont="1" applyBorder="1" applyAlignment="1">
      <alignment horizontal="center"/>
    </xf>
    <xf numFmtId="0" fontId="7" fillId="0" borderId="1" xfId="4" applyFont="1" applyBorder="1" applyAlignment="1">
      <alignment horizontal="left"/>
    </xf>
  </cellXfs>
  <cellStyles count="5">
    <cellStyle name="Įprastas" xfId="0" builtinId="0"/>
    <cellStyle name="Įprastas 2" xfId="1"/>
    <cellStyle name="Normal 2" xfId="2"/>
    <cellStyle name="Paprastas 2" xfId="3"/>
    <cellStyle name="Paprastas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0" zoomScaleNormal="100" workbookViewId="0">
      <selection activeCell="C55" sqref="C55"/>
    </sheetView>
  </sheetViews>
  <sheetFormatPr defaultRowHeight="12.75" x14ac:dyDescent="0.2"/>
  <cols>
    <col min="1" max="1" width="6.7109375" style="1" customWidth="1"/>
    <col min="2" max="2" width="45.140625" style="1" customWidth="1"/>
    <col min="3" max="3" width="11" style="1" customWidth="1"/>
    <col min="4" max="4" width="11.140625" style="1" customWidth="1"/>
    <col min="5" max="5" width="10.85546875" style="1" customWidth="1"/>
    <col min="6" max="6" width="12.140625" style="1" customWidth="1"/>
    <col min="7" max="16384" width="9.140625" style="1"/>
  </cols>
  <sheetData>
    <row r="1" spans="1:7" ht="14.25" customHeight="1" x14ac:dyDescent="0.25">
      <c r="C1" s="10" t="s">
        <v>6</v>
      </c>
      <c r="D1" s="10"/>
      <c r="E1" s="10"/>
      <c r="F1" s="10"/>
      <c r="G1" s="10"/>
    </row>
    <row r="2" spans="1:7" ht="15.75" x14ac:dyDescent="0.25">
      <c r="C2" s="11" t="s">
        <v>7</v>
      </c>
      <c r="D2" s="11"/>
      <c r="E2" s="11"/>
      <c r="F2" s="10"/>
      <c r="G2" s="10"/>
    </row>
    <row r="3" spans="1:7" ht="15.75" x14ac:dyDescent="0.25">
      <c r="C3" s="11" t="s">
        <v>46</v>
      </c>
      <c r="D3" s="11"/>
      <c r="E3" s="11"/>
      <c r="F3" s="10"/>
      <c r="G3" s="10"/>
    </row>
    <row r="4" spans="1:7" x14ac:dyDescent="0.2">
      <c r="C4" s="2"/>
      <c r="D4" s="2"/>
      <c r="E4" s="2"/>
    </row>
    <row r="5" spans="1:7" ht="30.75" customHeight="1" x14ac:dyDescent="0.25">
      <c r="A5" s="12" t="s">
        <v>45</v>
      </c>
      <c r="B5" s="12"/>
      <c r="C5" s="12"/>
      <c r="D5" s="12"/>
      <c r="E5" s="12"/>
      <c r="F5" s="12"/>
    </row>
    <row r="6" spans="1:7" x14ac:dyDescent="0.2">
      <c r="B6" s="3"/>
      <c r="C6" s="3"/>
      <c r="D6" s="3"/>
      <c r="E6" s="4"/>
    </row>
    <row r="7" spans="1:7" x14ac:dyDescent="0.2">
      <c r="E7" s="33" t="s">
        <v>22</v>
      </c>
      <c r="F7" s="33"/>
    </row>
    <row r="8" spans="1:7" ht="12.95" customHeight="1" x14ac:dyDescent="0.2">
      <c r="A8" s="9" t="s">
        <v>8</v>
      </c>
      <c r="B8" s="9" t="s">
        <v>31</v>
      </c>
      <c r="C8" s="9" t="s">
        <v>0</v>
      </c>
      <c r="D8" s="9" t="s">
        <v>1</v>
      </c>
      <c r="E8" s="9"/>
      <c r="F8" s="9"/>
    </row>
    <row r="9" spans="1:7" ht="12.95" customHeight="1" x14ac:dyDescent="0.2">
      <c r="A9" s="9"/>
      <c r="B9" s="9"/>
      <c r="C9" s="9"/>
      <c r="D9" s="9" t="s">
        <v>2</v>
      </c>
      <c r="E9" s="9"/>
      <c r="F9" s="9" t="s">
        <v>3</v>
      </c>
    </row>
    <row r="10" spans="1:7" ht="51" customHeight="1" x14ac:dyDescent="0.2">
      <c r="A10" s="9"/>
      <c r="B10" s="9"/>
      <c r="C10" s="9"/>
      <c r="D10" s="34" t="s">
        <v>9</v>
      </c>
      <c r="E10" s="7" t="s">
        <v>10</v>
      </c>
      <c r="F10" s="9"/>
    </row>
    <row r="11" spans="1:7" x14ac:dyDescent="0.2">
      <c r="A11" s="7">
        <v>1</v>
      </c>
      <c r="B11" s="7">
        <v>2</v>
      </c>
      <c r="C11" s="7">
        <v>3</v>
      </c>
      <c r="D11" s="34">
        <v>4</v>
      </c>
      <c r="E11" s="7">
        <v>5</v>
      </c>
      <c r="F11" s="7">
        <v>6</v>
      </c>
    </row>
    <row r="12" spans="1:7" ht="15.75" x14ac:dyDescent="0.25">
      <c r="A12" s="13" t="s">
        <v>23</v>
      </c>
      <c r="B12" s="14" t="s">
        <v>4</v>
      </c>
      <c r="C12" s="15">
        <f t="shared" ref="C12:C25" si="0">D12+F12</f>
        <v>5822</v>
      </c>
      <c r="D12" s="16">
        <f>D13+D15</f>
        <v>2472</v>
      </c>
      <c r="E12" s="16">
        <f>E13+E15</f>
        <v>0</v>
      </c>
      <c r="F12" s="16">
        <f>F13+F15</f>
        <v>3350</v>
      </c>
    </row>
    <row r="13" spans="1:7" ht="48" customHeight="1" x14ac:dyDescent="0.25">
      <c r="A13" s="13" t="s">
        <v>33</v>
      </c>
      <c r="B13" s="35" t="s">
        <v>37</v>
      </c>
      <c r="C13" s="15">
        <f t="shared" si="0"/>
        <v>15209</v>
      </c>
      <c r="D13" s="16">
        <f>SUM(D14:D14)</f>
        <v>2472</v>
      </c>
      <c r="E13" s="16">
        <f>SUM(E14:E14)</f>
        <v>0</v>
      </c>
      <c r="F13" s="16">
        <f>SUM(F14:F14)</f>
        <v>12737</v>
      </c>
    </row>
    <row r="14" spans="1:7" ht="32.25" customHeight="1" x14ac:dyDescent="0.25">
      <c r="A14" s="17" t="s">
        <v>34</v>
      </c>
      <c r="B14" s="36" t="s">
        <v>44</v>
      </c>
      <c r="C14" s="18">
        <f t="shared" si="0"/>
        <v>15209</v>
      </c>
      <c r="D14" s="19">
        <v>2472</v>
      </c>
      <c r="E14" s="19"/>
      <c r="F14" s="19">
        <v>12737</v>
      </c>
    </row>
    <row r="15" spans="1:7" ht="37.5" customHeight="1" x14ac:dyDescent="0.25">
      <c r="A15" s="20" t="s">
        <v>35</v>
      </c>
      <c r="B15" s="35" t="s">
        <v>11</v>
      </c>
      <c r="C15" s="21">
        <f t="shared" si="0"/>
        <v>-9387</v>
      </c>
      <c r="D15" s="22">
        <f>SUM(D16:D16)</f>
        <v>0</v>
      </c>
      <c r="E15" s="22">
        <f>SUM(E16:E16)</f>
        <v>0</v>
      </c>
      <c r="F15" s="22">
        <f>SUM(F16:F16)</f>
        <v>-9387</v>
      </c>
    </row>
    <row r="16" spans="1:7" ht="19.5" customHeight="1" x14ac:dyDescent="0.25">
      <c r="A16" s="23" t="s">
        <v>36</v>
      </c>
      <c r="B16" s="37" t="s">
        <v>14</v>
      </c>
      <c r="C16" s="18">
        <f t="shared" si="0"/>
        <v>-9387</v>
      </c>
      <c r="D16" s="19"/>
      <c r="E16" s="19"/>
      <c r="F16" s="19">
        <v>-9387</v>
      </c>
    </row>
    <row r="17" spans="1:6" ht="15.75" x14ac:dyDescent="0.25">
      <c r="A17" s="24" t="s">
        <v>12</v>
      </c>
      <c r="B17" s="14" t="s">
        <v>41</v>
      </c>
      <c r="C17" s="15">
        <f t="shared" si="0"/>
        <v>-9537</v>
      </c>
      <c r="D17" s="16">
        <f t="shared" ref="D17:F18" si="1">D18</f>
        <v>0</v>
      </c>
      <c r="E17" s="16">
        <f t="shared" si="1"/>
        <v>0</v>
      </c>
      <c r="F17" s="16">
        <f t="shared" si="1"/>
        <v>-9537</v>
      </c>
    </row>
    <row r="18" spans="1:6" ht="31.5" customHeight="1" x14ac:dyDescent="0.25">
      <c r="A18" s="24" t="s">
        <v>24</v>
      </c>
      <c r="B18" s="35" t="s">
        <v>11</v>
      </c>
      <c r="C18" s="15">
        <f t="shared" si="0"/>
        <v>-9537</v>
      </c>
      <c r="D18" s="22">
        <f t="shared" si="1"/>
        <v>0</v>
      </c>
      <c r="E18" s="16">
        <f t="shared" si="1"/>
        <v>0</v>
      </c>
      <c r="F18" s="16">
        <f t="shared" si="1"/>
        <v>-9537</v>
      </c>
    </row>
    <row r="19" spans="1:6" ht="15.75" x14ac:dyDescent="0.25">
      <c r="A19" s="25" t="s">
        <v>25</v>
      </c>
      <c r="B19" s="38" t="s">
        <v>40</v>
      </c>
      <c r="C19" s="39">
        <f t="shared" si="0"/>
        <v>-9537</v>
      </c>
      <c r="D19" s="19"/>
      <c r="E19" s="26"/>
      <c r="F19" s="26">
        <v>-9537</v>
      </c>
    </row>
    <row r="20" spans="1:6" ht="18.75" customHeight="1" x14ac:dyDescent="0.25">
      <c r="A20" s="24" t="s">
        <v>16</v>
      </c>
      <c r="B20" s="14" t="s">
        <v>42</v>
      </c>
      <c r="C20" s="39">
        <f t="shared" si="0"/>
        <v>6814</v>
      </c>
      <c r="D20" s="19">
        <f t="shared" ref="D20:F21" si="2">D21</f>
        <v>6814</v>
      </c>
      <c r="E20" s="19">
        <f t="shared" si="2"/>
        <v>0</v>
      </c>
      <c r="F20" s="19">
        <f t="shared" si="2"/>
        <v>0</v>
      </c>
    </row>
    <row r="21" spans="1:6" ht="31.5" x14ac:dyDescent="0.25">
      <c r="A21" s="24" t="s">
        <v>17</v>
      </c>
      <c r="B21" s="35" t="s">
        <v>15</v>
      </c>
      <c r="C21" s="15">
        <f t="shared" si="0"/>
        <v>6814</v>
      </c>
      <c r="D21" s="22">
        <f t="shared" si="2"/>
        <v>6814</v>
      </c>
      <c r="E21" s="22">
        <f t="shared" si="2"/>
        <v>0</v>
      </c>
      <c r="F21" s="22">
        <f t="shared" si="2"/>
        <v>0</v>
      </c>
    </row>
    <row r="22" spans="1:6" ht="15.75" x14ac:dyDescent="0.25">
      <c r="A22" s="25" t="s">
        <v>26</v>
      </c>
      <c r="B22" s="38" t="s">
        <v>39</v>
      </c>
      <c r="C22" s="39">
        <f t="shared" si="0"/>
        <v>6814</v>
      </c>
      <c r="D22" s="19">
        <v>6814</v>
      </c>
      <c r="E22" s="26"/>
      <c r="F22" s="26"/>
    </row>
    <row r="23" spans="1:6" ht="15.75" x14ac:dyDescent="0.25">
      <c r="A23" s="24" t="s">
        <v>18</v>
      </c>
      <c r="B23" s="14" t="s">
        <v>43</v>
      </c>
      <c r="C23" s="15">
        <f t="shared" si="0"/>
        <v>-3099</v>
      </c>
      <c r="D23" s="22">
        <f t="shared" ref="D23:F24" si="3">D24</f>
        <v>0</v>
      </c>
      <c r="E23" s="22">
        <f t="shared" si="3"/>
        <v>0</v>
      </c>
      <c r="F23" s="22">
        <f t="shared" si="3"/>
        <v>-3099</v>
      </c>
    </row>
    <row r="24" spans="1:6" ht="31.5" x14ac:dyDescent="0.25">
      <c r="A24" s="24" t="s">
        <v>27</v>
      </c>
      <c r="B24" s="35" t="s">
        <v>15</v>
      </c>
      <c r="C24" s="15">
        <f t="shared" si="0"/>
        <v>-3099</v>
      </c>
      <c r="D24" s="22">
        <f t="shared" si="3"/>
        <v>0</v>
      </c>
      <c r="E24" s="22">
        <f t="shared" si="3"/>
        <v>0</v>
      </c>
      <c r="F24" s="22">
        <f t="shared" si="3"/>
        <v>-3099</v>
      </c>
    </row>
    <row r="25" spans="1:6" ht="20.25" customHeight="1" x14ac:dyDescent="0.25">
      <c r="A25" s="23" t="s">
        <v>28</v>
      </c>
      <c r="B25" s="40" t="s">
        <v>38</v>
      </c>
      <c r="C25" s="18">
        <f t="shared" si="0"/>
        <v>-3099</v>
      </c>
      <c r="D25" s="19"/>
      <c r="E25" s="19"/>
      <c r="F25" s="19">
        <v>-3099</v>
      </c>
    </row>
    <row r="26" spans="1:6" ht="15.75" x14ac:dyDescent="0.25">
      <c r="A26" s="24" t="s">
        <v>19</v>
      </c>
      <c r="B26" s="14" t="s">
        <v>5</v>
      </c>
      <c r="C26" s="27">
        <f>D26+F26</f>
        <v>0</v>
      </c>
      <c r="D26" s="28">
        <f t="shared" ref="D26:F27" si="4">D27</f>
        <v>-524</v>
      </c>
      <c r="E26" s="28">
        <f t="shared" si="4"/>
        <v>0</v>
      </c>
      <c r="F26" s="28">
        <f t="shared" si="4"/>
        <v>524</v>
      </c>
    </row>
    <row r="27" spans="1:6" ht="32.25" customHeight="1" x14ac:dyDescent="0.25">
      <c r="A27" s="24" t="s">
        <v>29</v>
      </c>
      <c r="B27" s="35" t="s">
        <v>13</v>
      </c>
      <c r="C27" s="27">
        <f>D27+F27</f>
        <v>0</v>
      </c>
      <c r="D27" s="28">
        <f t="shared" si="4"/>
        <v>-524</v>
      </c>
      <c r="E27" s="28">
        <f t="shared" si="4"/>
        <v>0</v>
      </c>
      <c r="F27" s="28">
        <f t="shared" si="4"/>
        <v>524</v>
      </c>
    </row>
    <row r="28" spans="1:6" ht="31.5" x14ac:dyDescent="0.25">
      <c r="A28" s="29" t="s">
        <v>30</v>
      </c>
      <c r="B28" s="40" t="s">
        <v>21</v>
      </c>
      <c r="C28" s="30">
        <f>D28+F28</f>
        <v>0</v>
      </c>
      <c r="D28" s="31">
        <v>-524</v>
      </c>
      <c r="E28" s="31"/>
      <c r="F28" s="31">
        <v>524</v>
      </c>
    </row>
    <row r="29" spans="1:6" ht="19.5" customHeight="1" x14ac:dyDescent="0.25">
      <c r="A29" s="41"/>
      <c r="B29" s="42" t="s">
        <v>0</v>
      </c>
      <c r="C29" s="27">
        <f>D29+F29</f>
        <v>0</v>
      </c>
      <c r="D29" s="28">
        <f>D12+D17+D20+D23+D26</f>
        <v>8762</v>
      </c>
      <c r="E29" s="28">
        <f>E12+E17+E20+E23+E26</f>
        <v>0</v>
      </c>
      <c r="F29" s="28">
        <f>F12+F17+F20+F23+F26</f>
        <v>-8762</v>
      </c>
    </row>
    <row r="30" spans="1:6" ht="15" customHeight="1" x14ac:dyDescent="0.2">
      <c r="A30" s="8" t="s">
        <v>20</v>
      </c>
      <c r="B30" s="8"/>
      <c r="C30" s="8"/>
      <c r="D30" s="8"/>
      <c r="E30" s="8"/>
      <c r="F30" s="8"/>
    </row>
    <row r="31" spans="1:6" x14ac:dyDescent="0.2">
      <c r="B31" s="5"/>
      <c r="C31" s="6"/>
      <c r="D31" s="6"/>
      <c r="E31" s="6"/>
      <c r="F31" s="6"/>
    </row>
    <row r="32" spans="1:6" x14ac:dyDescent="0.2">
      <c r="B32" s="5"/>
      <c r="C32" s="6"/>
      <c r="D32" s="6"/>
      <c r="E32" s="6"/>
      <c r="F32" s="6"/>
    </row>
    <row r="33" spans="1:6" x14ac:dyDescent="0.2">
      <c r="B33" s="5"/>
      <c r="C33" s="6"/>
      <c r="D33" s="6"/>
      <c r="E33" s="6"/>
      <c r="F33" s="6"/>
    </row>
    <row r="34" spans="1:6" x14ac:dyDescent="0.2">
      <c r="B34" s="5"/>
      <c r="C34" s="6"/>
      <c r="D34" s="6"/>
      <c r="E34" s="6"/>
      <c r="F34" s="6"/>
    </row>
    <row r="35" spans="1:6" ht="15.75" x14ac:dyDescent="0.25">
      <c r="A35" s="10"/>
      <c r="B35" s="5"/>
      <c r="C35" s="6"/>
      <c r="D35" s="6"/>
      <c r="E35" s="6"/>
      <c r="F35" s="6"/>
    </row>
    <row r="36" spans="1:6" x14ac:dyDescent="0.2">
      <c r="B36" s="5"/>
      <c r="C36" s="6"/>
      <c r="D36" s="6"/>
      <c r="E36" s="6"/>
      <c r="F36" s="6"/>
    </row>
    <row r="37" spans="1:6" x14ac:dyDescent="0.2">
      <c r="B37" s="5"/>
      <c r="C37" s="6"/>
      <c r="D37" s="6"/>
      <c r="E37" s="6"/>
      <c r="F37" s="6"/>
    </row>
    <row r="38" spans="1:6" x14ac:dyDescent="0.2">
      <c r="B38" s="5"/>
      <c r="C38" s="6"/>
      <c r="D38" s="6"/>
      <c r="E38" s="6"/>
      <c r="F38" s="6"/>
    </row>
    <row r="39" spans="1:6" x14ac:dyDescent="0.2">
      <c r="B39" s="5"/>
      <c r="C39" s="6"/>
      <c r="D39" s="6"/>
      <c r="E39" s="6"/>
      <c r="F39" s="6"/>
    </row>
    <row r="40" spans="1:6" x14ac:dyDescent="0.2">
      <c r="B40" s="5"/>
      <c r="C40" s="6"/>
      <c r="D40" s="6"/>
      <c r="E40" s="6"/>
      <c r="F40" s="6"/>
    </row>
    <row r="41" spans="1:6" ht="15.75" x14ac:dyDescent="0.25">
      <c r="A41" s="10" t="s">
        <v>32</v>
      </c>
      <c r="B41" s="5"/>
      <c r="C41" s="6"/>
      <c r="D41" s="6"/>
      <c r="E41" s="6"/>
      <c r="F41" s="6"/>
    </row>
    <row r="42" spans="1:6" x14ac:dyDescent="0.2">
      <c r="B42" s="5"/>
      <c r="C42" s="6"/>
      <c r="D42" s="6"/>
      <c r="E42" s="6"/>
      <c r="F42" s="6"/>
    </row>
    <row r="43" spans="1:6" x14ac:dyDescent="0.2">
      <c r="B43" s="5"/>
      <c r="C43" s="6"/>
      <c r="D43" s="6"/>
      <c r="E43" s="6"/>
      <c r="F43" s="6"/>
    </row>
    <row r="44" spans="1:6" x14ac:dyDescent="0.2">
      <c r="B44" s="5"/>
      <c r="C44" s="6"/>
      <c r="D44" s="6"/>
      <c r="E44" s="6"/>
      <c r="F44" s="6"/>
    </row>
    <row r="45" spans="1:6" ht="15.75" x14ac:dyDescent="0.25">
      <c r="A45" s="10"/>
      <c r="B45" s="32"/>
      <c r="C45" s="6"/>
      <c r="D45" s="6"/>
      <c r="E45" s="6"/>
      <c r="F45" s="6"/>
    </row>
    <row r="46" spans="1:6" x14ac:dyDescent="0.2">
      <c r="B46" s="5"/>
      <c r="C46" s="6"/>
      <c r="D46" s="6"/>
      <c r="E46" s="6"/>
      <c r="F46" s="6"/>
    </row>
  </sheetData>
  <mergeCells count="9">
    <mergeCell ref="A30:F30"/>
    <mergeCell ref="A5:F5"/>
    <mergeCell ref="E7:F7"/>
    <mergeCell ref="A8:A10"/>
    <mergeCell ref="B8:B10"/>
    <mergeCell ref="C8:C10"/>
    <mergeCell ref="D8:F8"/>
    <mergeCell ref="D9:E9"/>
    <mergeCell ref="F9:F10"/>
  </mergeCells>
  <printOptions horizontalCentered="1"/>
  <pageMargins left="1.1811023622047245" right="0.39370078740157483" top="0.78740157480314965" bottom="0.78740157480314965" header="0.51181102362204722" footer="0.51181102362204722"/>
  <pageSetup paperSize="9" scale="87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Išlaidų patikslinimas</vt:lpstr>
      <vt:lpstr>'Išlaidų patikslinimas'!Print_Area</vt:lpstr>
      <vt:lpstr>'Išlaidų patikslinimas'!Print_Titles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2018-04-17T07:35:34Z</dcterms:modified>
</cp:coreProperties>
</file>