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2238792-98DC-4285-A695-D7B5258D27D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7_priedas" sheetId="1" r:id="rId1"/>
    <sheet name="8_priedas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G14" i="3"/>
  <c r="H10" i="3"/>
  <c r="F38" i="1"/>
  <c r="F17" i="1"/>
  <c r="F28" i="1" s="1"/>
  <c r="I38" i="1"/>
  <c r="H38" i="1"/>
  <c r="G38" i="1"/>
  <c r="E38" i="1"/>
  <c r="I17" i="1" l="1"/>
  <c r="I28" i="1" s="1"/>
  <c r="H17" i="1"/>
  <c r="H28" i="1" s="1"/>
  <c r="G17" i="1"/>
  <c r="G28" i="1" s="1"/>
  <c r="E17" i="1"/>
  <c r="E28" i="1" s="1"/>
  <c r="D14" i="3"/>
  <c r="H14" i="3"/>
</calcChain>
</file>

<file path=xl/sharedStrings.xml><?xml version="1.0" encoding="utf-8"?>
<sst xmlns="http://schemas.openxmlformats.org/spreadsheetml/2006/main" count="85" uniqueCount="60">
  <si>
    <t>Priemonės pavadinimas</t>
  </si>
  <si>
    <t>Programos tikslo kodas</t>
  </si>
  <si>
    <t>Priemonės kodas</t>
  </si>
  <si>
    <t>Finansavimo šaltinis</t>
  </si>
  <si>
    <t>ES</t>
  </si>
  <si>
    <t>VIP</t>
  </si>
  <si>
    <t>iš viso:</t>
  </si>
  <si>
    <t>Finansavimo šaltiniai</t>
  </si>
  <si>
    <t>ES lėšos</t>
  </si>
  <si>
    <t>Valstybės biudžeto lėšos</t>
  </si>
  <si>
    <t xml:space="preserve">Kelių priežiūros ir plėtros programos lėšos </t>
  </si>
  <si>
    <t>2. Socialinės savivaldybės infrastruktūros plėtra</t>
  </si>
  <si>
    <t>1. Inžinerinės savivaldybės infrastruktūros plėtra</t>
  </si>
  <si>
    <t>Iš viso priemonėms:</t>
  </si>
  <si>
    <t>Savivaldybės biudžeto lėšos</t>
  </si>
  <si>
    <t>Programos lėšų suma</t>
  </si>
  <si>
    <t>Programos lėšų įsisavinimo laikotarpis</t>
  </si>
  <si>
    <t>SIP įmokos</t>
  </si>
  <si>
    <t>Savivaldybės infrastruktūros plėtros įmokos</t>
  </si>
  <si>
    <t>Priemonės įgyvendinimo būdas (VPĮ, IĮ, K, S)</t>
  </si>
  <si>
    <t>Žymėjimas</t>
  </si>
  <si>
    <t>Prioritetinės</t>
  </si>
  <si>
    <t>P</t>
  </si>
  <si>
    <t>Neprioritetinės</t>
  </si>
  <si>
    <t>N</t>
  </si>
  <si>
    <t>VPĮ</t>
  </si>
  <si>
    <t>Investicijų įstatymas</t>
  </si>
  <si>
    <t>K</t>
  </si>
  <si>
    <t>Koncesijų įstatymas</t>
  </si>
  <si>
    <t>S</t>
  </si>
  <si>
    <t>IĮ</t>
  </si>
  <si>
    <t>Viešųjų pirkimų įstatymas</t>
  </si>
  <si>
    <t>1.1.1.</t>
  </si>
  <si>
    <t>VB</t>
  </si>
  <si>
    <t>KPPP</t>
  </si>
  <si>
    <t>Iš viso Programos lėšų, Eur:</t>
  </si>
  <si>
    <t>Tikslinė dotacija iš Valstybės investicijų progr.</t>
  </si>
  <si>
    <t>Savivladybės infrastruktūros plėtros sutartis</t>
  </si>
  <si>
    <t>P / N</t>
  </si>
  <si>
    <t>Programos lėšų tipas (prioritetinės, neprioritetinės pagal SIPĮ 11 str. 2 ir 3 d.)</t>
  </si>
  <si>
    <t>SB</t>
  </si>
  <si>
    <t xml:space="preserve">PATVIRTINTA
Skuodo rajono savivaldybės tarybos
2021 m. gegužės    d. sprendimu Nr.  </t>
  </si>
  <si>
    <t>2022 m. asignavimų planas</t>
  </si>
  <si>
    <t>2023 m. asignavimų planas</t>
  </si>
  <si>
    <t>2024 m. asignavimų planas</t>
  </si>
  <si>
    <t>2022 m.</t>
  </si>
  <si>
    <t>6.2.1.33.</t>
  </si>
  <si>
    <t xml:space="preserve">SKUODO RAJONO SAVIVALDYBĖS
INFRASTRUKTŪROS PLĖTROS RĖMIMO PROGRAMOS LĖŠŲ PANAUDOJIMO 2022 METŲ PLANAS </t>
  </si>
  <si>
    <t>SL</t>
  </si>
  <si>
    <t>Skolintos lėšos</t>
  </si>
  <si>
    <t>Savivaldybės infrastruktūros plėtros įmokų panaudojimas*</t>
  </si>
  <si>
    <t>1.1. Tvarkyti Skuodo rajono kelius ir gatves, vykdyti susisiekimo ir turizmo infrastruktūros 
projektus</t>
  </si>
  <si>
    <t>1.1. Tvarkyti Skuodo rajono kelius ir gatves, vykdyti susisiekimo ir turizmo infrastruktūros projektus</t>
  </si>
  <si>
    <t>* - priemonėje numatytas savivaldybės infrastruktūros plėtros įmokų panaudojimas tik esant sudarytoms infrastruktūros plėtros sutartims.</t>
  </si>
  <si>
    <t>Bendras lėšų poreikis / bendros lėšos</t>
  </si>
  <si>
    <t>Ankstesnių metų lėšos</t>
  </si>
  <si>
    <t>2021 m.</t>
  </si>
  <si>
    <t>Ankstesnių metų sukauptos lėšos</t>
  </si>
  <si>
    <t>SKUODO RAJONO SAVIVALDYBĖS
INFRASTRUKTŪROS PLĖTROS PRIEMONIŲ 2022–2024 METŲ PLANAS</t>
  </si>
  <si>
    <t>* - priemonėje numatytas savivaldybės infrastruktūros plėtros įmokų panaudojimas tik esant sudarytoms
 infrastruktūros plėtros sutartims: 2 900 Eur ankstesnių metų likutis, 2 400 numatoma surinkti 2022 metais.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</si>
</sst>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186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Times New Roman"/>
      <family val="1"/>
    </font>
    <font>
      <sz val="12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2"/>
      <color theme="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2" fontId="4" fillId="2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vertical="center"/>
    </xf>
    <xf numFmtId="2" fontId="4" fillId="7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3" fontId="6" fillId="6" borderId="31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/>
    </xf>
    <xf numFmtId="3" fontId="4" fillId="8" borderId="4" xfId="0" applyNumberFormat="1" applyFont="1" applyFill="1" applyBorder="1" applyAlignment="1">
      <alignment horizontal="center" vertical="center" wrapText="1"/>
    </xf>
    <xf numFmtId="3" fontId="4" fillId="8" borderId="6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horizontal="center" vertical="center" wrapText="1"/>
    </xf>
    <xf numFmtId="3" fontId="4" fillId="8" borderId="10" xfId="0" applyNumberFormat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3" fillId="7" borderId="19" xfId="0" applyNumberFormat="1" applyFont="1" applyFill="1" applyBorder="1" applyAlignment="1">
      <alignment vertical="center"/>
    </xf>
    <xf numFmtId="3" fontId="12" fillId="7" borderId="19" xfId="0" applyNumberFormat="1" applyFont="1" applyFill="1" applyBorder="1" applyAlignment="1">
      <alignment vertical="center"/>
    </xf>
    <xf numFmtId="3" fontId="11" fillId="7" borderId="19" xfId="0" applyNumberFormat="1" applyFont="1" applyFill="1" applyBorder="1" applyAlignment="1">
      <alignment horizontal="center" vertical="center"/>
    </xf>
    <xf numFmtId="3" fontId="4" fillId="8" borderId="19" xfId="0" applyNumberFormat="1" applyFont="1" applyFill="1" applyBorder="1" applyAlignment="1">
      <alignment horizontal="center" vertical="center" wrapText="1"/>
    </xf>
    <xf numFmtId="3" fontId="4" fillId="8" borderId="2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/>
    </xf>
    <xf numFmtId="2" fontId="6" fillId="6" borderId="16" xfId="0" applyNumberFormat="1" applyFont="1" applyFill="1" applyBorder="1" applyAlignment="1">
      <alignment vertical="center"/>
    </xf>
    <xf numFmtId="2" fontId="6" fillId="6" borderId="33" xfId="0" applyNumberFormat="1" applyFont="1" applyFill="1" applyBorder="1" applyAlignment="1">
      <alignment vertical="center"/>
    </xf>
    <xf numFmtId="2" fontId="6" fillId="6" borderId="34" xfId="0" applyNumberFormat="1" applyFont="1" applyFill="1" applyBorder="1" applyAlignment="1">
      <alignment vertical="center"/>
    </xf>
    <xf numFmtId="2" fontId="6" fillId="6" borderId="23" xfId="0" applyNumberFormat="1" applyFont="1" applyFill="1" applyBorder="1" applyAlignment="1">
      <alignment horizontal="center" vertical="center"/>
    </xf>
    <xf numFmtId="2" fontId="6" fillId="6" borderId="23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left" vertical="center" wrapText="1"/>
    </xf>
    <xf numFmtId="3" fontId="6" fillId="5" borderId="21" xfId="0" applyNumberFormat="1" applyFont="1" applyFill="1" applyBorder="1" applyAlignment="1">
      <alignment horizontal="left" vertical="center" wrapText="1"/>
    </xf>
    <xf numFmtId="3" fontId="10" fillId="5" borderId="20" xfId="0" applyNumberFormat="1" applyFont="1" applyFill="1" applyBorder="1" applyAlignment="1">
      <alignment horizontal="left" vertical="center"/>
    </xf>
    <xf numFmtId="3" fontId="10" fillId="5" borderId="17" xfId="0" applyNumberFormat="1" applyFont="1" applyFill="1" applyBorder="1" applyAlignment="1">
      <alignment horizontal="left" vertical="center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15" xfId="0" applyNumberFormat="1" applyFont="1" applyBorder="1" applyAlignment="1">
      <alignment horizontal="center" vertical="center" textRotation="90" wrapText="1"/>
    </xf>
    <xf numFmtId="3" fontId="4" fillId="0" borderId="5" xfId="0" applyNumberFormat="1" applyFont="1" applyBorder="1" applyAlignment="1">
      <alignment horizontal="center" vertical="center" textRotation="90" wrapText="1"/>
    </xf>
    <xf numFmtId="3" fontId="4" fillId="0" borderId="9" xfId="0" applyNumberFormat="1" applyFont="1" applyBorder="1" applyAlignment="1">
      <alignment horizontal="center" vertical="center" textRotation="90" wrapText="1"/>
    </xf>
    <xf numFmtId="3" fontId="4" fillId="0" borderId="14" xfId="0" applyNumberFormat="1" applyFont="1" applyBorder="1" applyAlignment="1">
      <alignment horizontal="center" vertical="center" textRotation="90" wrapText="1"/>
    </xf>
    <xf numFmtId="3" fontId="6" fillId="3" borderId="22" xfId="0" applyNumberFormat="1" applyFont="1" applyFill="1" applyBorder="1" applyAlignment="1">
      <alignment horizontal="left" vertical="center" wrapText="1"/>
    </xf>
    <xf numFmtId="3" fontId="6" fillId="3" borderId="23" xfId="0" applyNumberFormat="1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2" borderId="3" xfId="0" applyNumberFormat="1" applyFont="1" applyFill="1" applyBorder="1" applyAlignment="1">
      <alignment horizontal="center" vertical="center" textRotation="90" wrapText="1"/>
    </xf>
    <xf numFmtId="3" fontId="4" fillId="2" borderId="8" xfId="0" applyNumberFormat="1" applyFont="1" applyFill="1" applyBorder="1" applyAlignment="1">
      <alignment horizontal="center" vertical="center" textRotation="90" wrapText="1"/>
    </xf>
    <xf numFmtId="3" fontId="4" fillId="2" borderId="13" xfId="0" applyNumberFormat="1" applyFont="1" applyFill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textRotation="90" wrapText="1"/>
    </xf>
    <xf numFmtId="3" fontId="4" fillId="0" borderId="2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6" fillId="6" borderId="22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 textRotation="90" wrapText="1"/>
    </xf>
    <xf numFmtId="3" fontId="6" fillId="2" borderId="29" xfId="0" applyNumberFormat="1" applyFont="1" applyFill="1" applyBorder="1" applyAlignment="1">
      <alignment horizontal="center" vertical="center" textRotation="90" wrapText="1"/>
    </xf>
    <xf numFmtId="3" fontId="6" fillId="2" borderId="30" xfId="0" applyNumberFormat="1" applyFont="1" applyFill="1" applyBorder="1" applyAlignment="1">
      <alignment horizontal="center" vertical="center" textRotation="90" wrapText="1"/>
    </xf>
    <xf numFmtId="3" fontId="11" fillId="7" borderId="4" xfId="0" applyNumberFormat="1" applyFont="1" applyFill="1" applyBorder="1" applyAlignment="1">
      <alignment horizontal="left" vertical="center"/>
    </xf>
    <xf numFmtId="3" fontId="11" fillId="7" borderId="1" xfId="0" applyNumberFormat="1" applyFont="1" applyFill="1" applyBorder="1" applyAlignment="1">
      <alignment horizontal="left" vertical="center"/>
    </xf>
    <xf numFmtId="3" fontId="11" fillId="7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 wrapText="1"/>
    </xf>
    <xf numFmtId="3" fontId="11" fillId="7" borderId="9" xfId="0" applyNumberFormat="1" applyFont="1" applyFill="1" applyBorder="1" applyAlignment="1">
      <alignment horizontal="left" vertical="center" wrapText="1"/>
    </xf>
    <xf numFmtId="3" fontId="11" fillId="7" borderId="12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left" vertical="center"/>
    </xf>
    <xf numFmtId="2" fontId="14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2" fontId="6" fillId="3" borderId="8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10" xfId="0" applyNumberFormat="1" applyFont="1" applyFill="1" applyBorder="1" applyAlignment="1">
      <alignment horizontal="left" vertical="center" wrapText="1"/>
    </xf>
    <xf numFmtId="2" fontId="6" fillId="3" borderId="24" xfId="0" applyNumberFormat="1" applyFont="1" applyFill="1" applyBorder="1" applyAlignment="1">
      <alignment horizontal="left" vertical="center" wrapText="1"/>
    </xf>
    <xf numFmtId="2" fontId="6" fillId="3" borderId="26" xfId="0" applyNumberFormat="1" applyFont="1" applyFill="1" applyBorder="1" applyAlignment="1">
      <alignment horizontal="left" vertical="center" wrapText="1"/>
    </xf>
    <xf numFmtId="2" fontId="6" fillId="3" borderId="27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 vertical="center" wrapText="1" readingOrder="1"/>
    </xf>
    <xf numFmtId="2" fontId="4" fillId="0" borderId="1" xfId="0" applyNumberFormat="1" applyFont="1" applyBorder="1" applyAlignment="1">
      <alignment horizontal="center" vertical="center" wrapText="1" readingOrder="1"/>
    </xf>
    <xf numFmtId="2" fontId="4" fillId="0" borderId="19" xfId="0" applyNumberFormat="1" applyFont="1" applyBorder="1" applyAlignment="1">
      <alignment horizontal="center" vertical="center" wrapText="1" readingOrder="1"/>
    </xf>
    <xf numFmtId="2" fontId="6" fillId="5" borderId="8" xfId="0" applyNumberFormat="1" applyFont="1" applyFill="1" applyBorder="1" applyAlignment="1">
      <alignment horizontal="left" vertical="center"/>
    </xf>
    <xf numFmtId="2" fontId="6" fillId="5" borderId="1" xfId="0" applyNumberFormat="1" applyFont="1" applyFill="1" applyBorder="1" applyAlignment="1">
      <alignment horizontal="left" vertical="center"/>
    </xf>
    <xf numFmtId="2" fontId="6" fillId="5" borderId="10" xfId="0" applyNumberFormat="1" applyFont="1" applyFill="1" applyBorder="1" applyAlignment="1">
      <alignment horizontal="left" vertic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left" vertical="center" wrapText="1"/>
    </xf>
    <xf numFmtId="2" fontId="4" fillId="7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textRotation="90" wrapText="1"/>
    </xf>
    <xf numFmtId="2" fontId="6" fillId="6" borderId="23" xfId="0" applyNumberFormat="1" applyFont="1" applyFill="1" applyBorder="1" applyAlignment="1">
      <alignment horizontal="center" vertical="center"/>
    </xf>
    <xf numFmtId="2" fontId="6" fillId="6" borderId="32" xfId="0" applyNumberFormat="1" applyFont="1" applyFill="1" applyBorder="1" applyAlignment="1">
      <alignment horizontal="center" vertical="center"/>
    </xf>
    <xf numFmtId="2" fontId="6" fillId="5" borderId="18" xfId="0" applyNumberFormat="1" applyFont="1" applyFill="1" applyBorder="1" applyAlignment="1">
      <alignment horizontal="left" vertical="center" wrapText="1"/>
    </xf>
    <xf numFmtId="2" fontId="6" fillId="5" borderId="19" xfId="0" applyNumberFormat="1" applyFont="1" applyFill="1" applyBorder="1" applyAlignment="1">
      <alignment horizontal="left" vertical="center"/>
    </xf>
    <xf numFmtId="2" fontId="6" fillId="5" borderId="25" xfId="0" applyNumberFormat="1" applyFont="1" applyFill="1" applyBorder="1" applyAlignment="1">
      <alignment horizontal="left" vertical="center"/>
    </xf>
  </cellXfs>
  <cellStyles count="1">
    <cellStyle name="Įprastas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opLeftCell="A30" workbookViewId="0">
      <selection sqref="A1:I38"/>
    </sheetView>
  </sheetViews>
  <sheetFormatPr defaultColWidth="9.140625" defaultRowHeight="15.75" x14ac:dyDescent="0.25"/>
  <cols>
    <col min="1" max="1" width="5.140625" style="22" customWidth="1"/>
    <col min="2" max="2" width="8.42578125" style="23" customWidth="1"/>
    <col min="3" max="3" width="29.5703125" style="24" customWidth="1"/>
    <col min="4" max="4" width="10.5703125" style="23" customWidth="1"/>
    <col min="5" max="5" width="11.5703125" style="23" customWidth="1"/>
    <col min="6" max="6" width="12.42578125" style="71" customWidth="1"/>
    <col min="7" max="7" width="12.42578125" style="23" customWidth="1"/>
    <col min="8" max="8" width="12.140625" style="23" customWidth="1"/>
    <col min="9" max="9" width="12" style="23" customWidth="1"/>
    <col min="10" max="10" width="10" style="26" bestFit="1" customWidth="1"/>
    <col min="11" max="16384" width="9.140625" style="23"/>
  </cols>
  <sheetData>
    <row r="1" spans="1:10" ht="49.5" customHeight="1" x14ac:dyDescent="0.25">
      <c r="D1" s="25"/>
      <c r="E1" s="81" t="s">
        <v>41</v>
      </c>
      <c r="F1" s="81"/>
      <c r="G1" s="81"/>
      <c r="H1" s="81"/>
      <c r="I1" s="81"/>
    </row>
    <row r="2" spans="1:10" ht="15" customHeight="1" x14ac:dyDescent="0.25">
      <c r="D2" s="27"/>
      <c r="E2" s="27"/>
      <c r="F2" s="27"/>
      <c r="G2" s="27"/>
      <c r="H2" s="27"/>
      <c r="I2" s="27"/>
    </row>
    <row r="3" spans="1:10" s="29" customFormat="1" ht="33.75" customHeight="1" x14ac:dyDescent="0.25">
      <c r="A3" s="94" t="s">
        <v>58</v>
      </c>
      <c r="B3" s="95"/>
      <c r="C3" s="95"/>
      <c r="D3" s="95"/>
      <c r="E3" s="95"/>
      <c r="F3" s="95"/>
      <c r="G3" s="95"/>
      <c r="H3" s="95"/>
      <c r="I3" s="95"/>
      <c r="J3" s="28"/>
    </row>
    <row r="4" spans="1:10" ht="17.25" customHeight="1" thickBot="1" x14ac:dyDescent="0.3">
      <c r="A4" s="96"/>
      <c r="B4" s="96"/>
      <c r="C4" s="96"/>
      <c r="D4" s="96"/>
      <c r="E4" s="96"/>
      <c r="F4" s="96"/>
      <c r="G4" s="96"/>
      <c r="H4" s="96"/>
      <c r="I4" s="96"/>
    </row>
    <row r="5" spans="1:10" ht="24.75" customHeight="1" x14ac:dyDescent="0.25">
      <c r="A5" s="97" t="s">
        <v>1</v>
      </c>
      <c r="B5" s="100" t="s">
        <v>2</v>
      </c>
      <c r="C5" s="103" t="s">
        <v>0</v>
      </c>
      <c r="D5" s="88" t="s">
        <v>3</v>
      </c>
      <c r="E5" s="85" t="s">
        <v>54</v>
      </c>
      <c r="F5" s="85" t="s">
        <v>57</v>
      </c>
      <c r="G5" s="85" t="s">
        <v>42</v>
      </c>
      <c r="H5" s="85" t="s">
        <v>43</v>
      </c>
      <c r="I5" s="85" t="s">
        <v>44</v>
      </c>
    </row>
    <row r="6" spans="1:10" ht="19.5" customHeight="1" x14ac:dyDescent="0.25">
      <c r="A6" s="98"/>
      <c r="B6" s="101"/>
      <c r="C6" s="104"/>
      <c r="D6" s="89"/>
      <c r="E6" s="86"/>
      <c r="F6" s="86"/>
      <c r="G6" s="86"/>
      <c r="H6" s="86"/>
      <c r="I6" s="86"/>
    </row>
    <row r="7" spans="1:10" ht="92.25" customHeight="1" thickBot="1" x14ac:dyDescent="0.3">
      <c r="A7" s="99"/>
      <c r="B7" s="102"/>
      <c r="C7" s="105"/>
      <c r="D7" s="90"/>
      <c r="E7" s="87"/>
      <c r="F7" s="87"/>
      <c r="G7" s="87"/>
      <c r="H7" s="87"/>
      <c r="I7" s="87"/>
    </row>
    <row r="8" spans="1:10" ht="26.25" customHeight="1" thickBot="1" x14ac:dyDescent="0.3">
      <c r="A8" s="91" t="s">
        <v>12</v>
      </c>
      <c r="B8" s="92"/>
      <c r="C8" s="92"/>
      <c r="D8" s="92"/>
      <c r="E8" s="92"/>
      <c r="F8" s="92"/>
      <c r="G8" s="92"/>
      <c r="H8" s="92"/>
      <c r="I8" s="93"/>
    </row>
    <row r="9" spans="1:10" s="29" customFormat="1" ht="32.25" customHeight="1" x14ac:dyDescent="0.25">
      <c r="A9" s="82" t="s">
        <v>51</v>
      </c>
      <c r="B9" s="83"/>
      <c r="C9" s="83"/>
      <c r="D9" s="83"/>
      <c r="E9" s="83"/>
      <c r="F9" s="83"/>
      <c r="G9" s="83"/>
      <c r="H9" s="83"/>
      <c r="I9" s="84"/>
      <c r="J9" s="28"/>
    </row>
    <row r="10" spans="1:10" s="29" customFormat="1" ht="17.25" customHeight="1" x14ac:dyDescent="0.25">
      <c r="A10" s="107" t="s">
        <v>32</v>
      </c>
      <c r="B10" s="108" t="s">
        <v>46</v>
      </c>
      <c r="C10" s="109" t="s">
        <v>50</v>
      </c>
      <c r="D10" s="44" t="s">
        <v>4</v>
      </c>
      <c r="E10" s="31"/>
      <c r="F10" s="32"/>
      <c r="G10" s="32"/>
      <c r="H10" s="33"/>
      <c r="I10" s="34"/>
      <c r="J10" s="28"/>
    </row>
    <row r="11" spans="1:10" s="29" customFormat="1" ht="17.25" customHeight="1" x14ac:dyDescent="0.25">
      <c r="A11" s="107"/>
      <c r="B11" s="108"/>
      <c r="C11" s="109"/>
      <c r="D11" s="30" t="s">
        <v>33</v>
      </c>
      <c r="E11" s="31"/>
      <c r="F11" s="32"/>
      <c r="G11" s="32"/>
      <c r="H11" s="33"/>
      <c r="I11" s="34"/>
      <c r="J11" s="28"/>
    </row>
    <row r="12" spans="1:10" s="29" customFormat="1" ht="17.25" customHeight="1" x14ac:dyDescent="0.25">
      <c r="A12" s="107"/>
      <c r="B12" s="108"/>
      <c r="C12" s="109"/>
      <c r="D12" s="35" t="s">
        <v>40</v>
      </c>
      <c r="E12" s="45"/>
      <c r="F12" s="32"/>
      <c r="G12" s="32"/>
      <c r="H12" s="36"/>
      <c r="I12" s="37"/>
      <c r="J12" s="28"/>
    </row>
    <row r="13" spans="1:10" s="29" customFormat="1" ht="17.25" customHeight="1" x14ac:dyDescent="0.25">
      <c r="A13" s="107"/>
      <c r="B13" s="108"/>
      <c r="C13" s="109"/>
      <c r="D13" s="35" t="s">
        <v>48</v>
      </c>
      <c r="E13" s="46"/>
      <c r="F13" s="32"/>
      <c r="G13" s="32"/>
      <c r="H13" s="38"/>
      <c r="I13" s="37"/>
      <c r="J13" s="28"/>
    </row>
    <row r="14" spans="1:10" s="29" customFormat="1" ht="17.25" customHeight="1" x14ac:dyDescent="0.25">
      <c r="A14" s="107"/>
      <c r="B14" s="108"/>
      <c r="C14" s="109"/>
      <c r="D14" s="30" t="s">
        <v>5</v>
      </c>
      <c r="E14" s="31"/>
      <c r="F14" s="32"/>
      <c r="G14" s="32"/>
      <c r="H14" s="33"/>
      <c r="I14" s="34"/>
      <c r="J14" s="28"/>
    </row>
    <row r="15" spans="1:10" s="29" customFormat="1" ht="17.25" customHeight="1" x14ac:dyDescent="0.25">
      <c r="A15" s="107"/>
      <c r="B15" s="108"/>
      <c r="C15" s="109"/>
      <c r="D15" s="30" t="s">
        <v>34</v>
      </c>
      <c r="E15" s="31"/>
      <c r="F15" s="32"/>
      <c r="G15" s="32"/>
      <c r="H15" s="33"/>
      <c r="I15" s="34"/>
      <c r="J15" s="28"/>
    </row>
    <row r="16" spans="1:10" s="29" customFormat="1" ht="17.25" customHeight="1" x14ac:dyDescent="0.25">
      <c r="A16" s="107"/>
      <c r="B16" s="108"/>
      <c r="C16" s="109"/>
      <c r="D16" s="44" t="s">
        <v>17</v>
      </c>
      <c r="E16" s="45">
        <f>SUM(F16:G16)</f>
        <v>5400</v>
      </c>
      <c r="F16" s="32">
        <v>3000</v>
      </c>
      <c r="G16" s="32">
        <v>2400</v>
      </c>
      <c r="H16" s="39"/>
      <c r="I16" s="34"/>
      <c r="J16" s="28"/>
    </row>
    <row r="17" spans="1:14" s="29" customFormat="1" ht="17.25" customHeight="1" thickBot="1" x14ac:dyDescent="0.3">
      <c r="A17" s="107"/>
      <c r="B17" s="108"/>
      <c r="C17" s="109"/>
      <c r="D17" s="40" t="s">
        <v>6</v>
      </c>
      <c r="E17" s="41">
        <f>SUM(E10:E16)</f>
        <v>5400</v>
      </c>
      <c r="F17" s="42">
        <f>SUM(F10:F16)</f>
        <v>3000</v>
      </c>
      <c r="G17" s="42">
        <f>SUM(G10:G16)</f>
        <v>2400</v>
      </c>
      <c r="H17" s="42">
        <f>SUM(H10:H16)</f>
        <v>0</v>
      </c>
      <c r="I17" s="43">
        <f>SUM(I10:I16)</f>
        <v>0</v>
      </c>
      <c r="J17" s="28"/>
    </row>
    <row r="18" spans="1:14" s="29" customFormat="1" ht="24.75" customHeight="1" thickBot="1" x14ac:dyDescent="0.3">
      <c r="A18" s="91" t="s">
        <v>11</v>
      </c>
      <c r="B18" s="92"/>
      <c r="C18" s="92"/>
      <c r="D18" s="92"/>
      <c r="E18" s="92"/>
      <c r="F18" s="92"/>
      <c r="G18" s="92"/>
      <c r="H18" s="92"/>
      <c r="I18" s="93"/>
      <c r="J18" s="28"/>
      <c r="K18" s="23"/>
      <c r="L18" s="23"/>
      <c r="M18" s="23"/>
      <c r="N18" s="23"/>
    </row>
    <row r="19" spans="1:14" s="29" customFormat="1" ht="24.75" customHeight="1" x14ac:dyDescent="0.25">
      <c r="A19" s="82"/>
      <c r="B19" s="83"/>
      <c r="C19" s="83"/>
      <c r="D19" s="83"/>
      <c r="E19" s="83"/>
      <c r="F19" s="83"/>
      <c r="G19" s="83"/>
      <c r="H19" s="83"/>
      <c r="I19" s="84"/>
      <c r="J19" s="28"/>
      <c r="K19" s="23"/>
      <c r="L19" s="23"/>
      <c r="M19" s="23"/>
      <c r="N19" s="23"/>
    </row>
    <row r="20" spans="1:14" s="29" customFormat="1" ht="14.85" customHeight="1" x14ac:dyDescent="0.25">
      <c r="A20" s="107"/>
      <c r="B20" s="108"/>
      <c r="C20" s="109"/>
      <c r="D20" s="44" t="s">
        <v>4</v>
      </c>
      <c r="E20" s="31"/>
      <c r="F20" s="32"/>
      <c r="G20" s="32"/>
      <c r="H20" s="33"/>
      <c r="I20" s="34"/>
      <c r="J20" s="28"/>
      <c r="K20" s="23"/>
      <c r="L20" s="23"/>
      <c r="M20" s="23"/>
      <c r="N20" s="23"/>
    </row>
    <row r="21" spans="1:14" s="29" customFormat="1" ht="14.85" customHeight="1" x14ac:dyDescent="0.25">
      <c r="A21" s="107"/>
      <c r="B21" s="108"/>
      <c r="C21" s="109"/>
      <c r="D21" s="30" t="s">
        <v>33</v>
      </c>
      <c r="E21" s="31"/>
      <c r="F21" s="32"/>
      <c r="G21" s="32"/>
      <c r="H21" s="33"/>
      <c r="I21" s="34"/>
      <c r="J21" s="28"/>
      <c r="K21" s="23"/>
      <c r="L21" s="23"/>
      <c r="M21" s="23"/>
      <c r="N21" s="23"/>
    </row>
    <row r="22" spans="1:14" s="29" customFormat="1" ht="14.85" customHeight="1" x14ac:dyDescent="0.25">
      <c r="A22" s="107"/>
      <c r="B22" s="108"/>
      <c r="C22" s="109"/>
      <c r="D22" s="47" t="s">
        <v>40</v>
      </c>
      <c r="E22" s="31"/>
      <c r="F22" s="48"/>
      <c r="G22" s="48"/>
      <c r="H22" s="46"/>
      <c r="I22" s="49"/>
      <c r="J22" s="28"/>
      <c r="K22" s="23"/>
      <c r="L22" s="23"/>
      <c r="M22" s="23"/>
      <c r="N22" s="23"/>
    </row>
    <row r="23" spans="1:14" s="29" customFormat="1" ht="14.85" customHeight="1" x14ac:dyDescent="0.25">
      <c r="A23" s="107"/>
      <c r="B23" s="108"/>
      <c r="C23" s="109"/>
      <c r="D23" s="47" t="s">
        <v>48</v>
      </c>
      <c r="E23" s="31"/>
      <c r="F23" s="48"/>
      <c r="G23" s="48"/>
      <c r="H23" s="50"/>
      <c r="I23" s="49"/>
      <c r="J23" s="28"/>
      <c r="K23" s="23"/>
      <c r="L23" s="23"/>
      <c r="M23" s="23"/>
      <c r="N23" s="23"/>
    </row>
    <row r="24" spans="1:14" s="29" customFormat="1" ht="14.85" customHeight="1" x14ac:dyDescent="0.25">
      <c r="A24" s="107"/>
      <c r="B24" s="108"/>
      <c r="C24" s="109"/>
      <c r="D24" s="30" t="s">
        <v>5</v>
      </c>
      <c r="E24" s="31"/>
      <c r="F24" s="32"/>
      <c r="G24" s="32"/>
      <c r="H24" s="33"/>
      <c r="I24" s="34"/>
      <c r="J24" s="28"/>
      <c r="K24" s="23"/>
      <c r="L24" s="23"/>
      <c r="M24" s="23"/>
      <c r="N24" s="23"/>
    </row>
    <row r="25" spans="1:14" s="29" customFormat="1" ht="14.85" customHeight="1" x14ac:dyDescent="0.25">
      <c r="A25" s="107"/>
      <c r="B25" s="108"/>
      <c r="C25" s="109"/>
      <c r="D25" s="30" t="s">
        <v>34</v>
      </c>
      <c r="E25" s="31"/>
      <c r="F25" s="32"/>
      <c r="G25" s="32"/>
      <c r="H25" s="33"/>
      <c r="I25" s="34"/>
      <c r="J25" s="28"/>
      <c r="K25" s="23"/>
      <c r="L25" s="23"/>
      <c r="M25" s="23"/>
      <c r="N25" s="23"/>
    </row>
    <row r="26" spans="1:14" s="29" customFormat="1" ht="14.85" customHeight="1" x14ac:dyDescent="0.25">
      <c r="A26" s="107"/>
      <c r="B26" s="108"/>
      <c r="C26" s="109"/>
      <c r="D26" s="30" t="s">
        <v>17</v>
      </c>
      <c r="E26" s="31"/>
      <c r="F26" s="32"/>
      <c r="G26" s="32"/>
      <c r="H26" s="39"/>
      <c r="I26" s="34"/>
      <c r="J26" s="28"/>
      <c r="K26" s="23"/>
      <c r="L26" s="23"/>
      <c r="M26" s="23"/>
      <c r="N26" s="23"/>
    </row>
    <row r="27" spans="1:14" s="29" customFormat="1" ht="14.85" customHeight="1" thickBot="1" x14ac:dyDescent="0.3">
      <c r="A27" s="107"/>
      <c r="B27" s="108"/>
      <c r="C27" s="109"/>
      <c r="D27" s="40" t="s">
        <v>6</v>
      </c>
      <c r="E27" s="41"/>
      <c r="F27" s="42"/>
      <c r="G27" s="42"/>
      <c r="H27" s="41"/>
      <c r="I27" s="43"/>
      <c r="J27" s="28"/>
      <c r="K27" s="23"/>
      <c r="L27" s="23"/>
      <c r="M27" s="23"/>
      <c r="N27" s="23"/>
    </row>
    <row r="28" spans="1:14" ht="16.5" thickBot="1" x14ac:dyDescent="0.3">
      <c r="A28" s="110" t="s">
        <v>13</v>
      </c>
      <c r="B28" s="111"/>
      <c r="C28" s="111"/>
      <c r="D28" s="111"/>
      <c r="E28" s="51">
        <f>SUM(E17,E27)</f>
        <v>5400</v>
      </c>
      <c r="F28" s="51">
        <f xml:space="preserve"> SUM(F27,F17)</f>
        <v>3000</v>
      </c>
      <c r="G28" s="51">
        <f xml:space="preserve"> SUM(G27,G17)</f>
        <v>2400</v>
      </c>
      <c r="H28" s="51">
        <f>SUM(H27,H17)</f>
        <v>0</v>
      </c>
      <c r="I28" s="52">
        <f>SUM(I27,I17)</f>
        <v>0</v>
      </c>
    </row>
    <row r="29" spans="1:14" x14ac:dyDescent="0.25">
      <c r="A29" s="66"/>
      <c r="B29" s="67"/>
      <c r="C29" s="68"/>
      <c r="D29" s="67"/>
      <c r="E29" s="66"/>
      <c r="F29" s="66"/>
      <c r="G29" s="66"/>
      <c r="H29" s="69"/>
      <c r="I29" s="66"/>
    </row>
    <row r="30" spans="1:14" s="65" customFormat="1" ht="29.25" customHeight="1" x14ac:dyDescent="0.25">
      <c r="A30" s="122" t="s">
        <v>59</v>
      </c>
      <c r="B30" s="123"/>
      <c r="C30" s="123"/>
      <c r="D30" s="123"/>
      <c r="E30" s="123"/>
      <c r="F30" s="123"/>
      <c r="G30" s="123"/>
      <c r="H30" s="123"/>
      <c r="I30" s="123"/>
      <c r="J30" s="26"/>
    </row>
    <row r="31" spans="1:14" s="65" customFormat="1" ht="16.5" thickBot="1" x14ac:dyDescent="0.3">
      <c r="A31" s="66"/>
      <c r="B31" s="67"/>
      <c r="C31" s="68"/>
      <c r="D31" s="67"/>
      <c r="E31" s="66"/>
      <c r="F31" s="66"/>
      <c r="G31" s="66"/>
      <c r="H31" s="69"/>
      <c r="I31" s="66"/>
      <c r="J31" s="26"/>
    </row>
    <row r="32" spans="1:14" ht="15.75" customHeight="1" x14ac:dyDescent="0.25">
      <c r="A32" s="112" t="s">
        <v>7</v>
      </c>
      <c r="B32" s="115" t="s">
        <v>8</v>
      </c>
      <c r="C32" s="115"/>
      <c r="D32" s="53" t="s">
        <v>4</v>
      </c>
      <c r="E32" s="54">
        <v>0</v>
      </c>
      <c r="F32" s="54">
        <v>0</v>
      </c>
      <c r="G32" s="54">
        <v>0</v>
      </c>
      <c r="H32" s="54">
        <v>0</v>
      </c>
      <c r="I32" s="55">
        <v>0</v>
      </c>
    </row>
    <row r="33" spans="1:10" x14ac:dyDescent="0.25">
      <c r="A33" s="113"/>
      <c r="B33" s="116" t="s">
        <v>9</v>
      </c>
      <c r="C33" s="116"/>
      <c r="D33" s="56" t="s">
        <v>33</v>
      </c>
      <c r="E33" s="57">
        <v>0</v>
      </c>
      <c r="F33" s="57">
        <v>0</v>
      </c>
      <c r="G33" s="57">
        <v>0</v>
      </c>
      <c r="H33" s="57">
        <v>0</v>
      </c>
      <c r="I33" s="58">
        <v>0</v>
      </c>
    </row>
    <row r="34" spans="1:10" x14ac:dyDescent="0.25">
      <c r="A34" s="113"/>
      <c r="B34" s="117" t="s">
        <v>14</v>
      </c>
      <c r="C34" s="117"/>
      <c r="D34" s="59" t="s">
        <v>40</v>
      </c>
      <c r="E34" s="57">
        <v>0</v>
      </c>
      <c r="F34" s="57">
        <v>0</v>
      </c>
      <c r="G34" s="57">
        <v>0</v>
      </c>
      <c r="H34" s="57">
        <v>0</v>
      </c>
      <c r="I34" s="58">
        <v>0</v>
      </c>
    </row>
    <row r="35" spans="1:10" x14ac:dyDescent="0.25">
      <c r="A35" s="113"/>
      <c r="B35" s="120" t="s">
        <v>49</v>
      </c>
      <c r="C35" s="121"/>
      <c r="D35" s="59" t="s">
        <v>48</v>
      </c>
      <c r="E35" s="57">
        <v>0</v>
      </c>
      <c r="F35" s="57">
        <v>0</v>
      </c>
      <c r="G35" s="57">
        <v>0</v>
      </c>
      <c r="H35" s="57">
        <v>0</v>
      </c>
      <c r="I35" s="58">
        <v>0</v>
      </c>
    </row>
    <row r="36" spans="1:10" x14ac:dyDescent="0.25">
      <c r="A36" s="113"/>
      <c r="B36" s="116" t="s">
        <v>36</v>
      </c>
      <c r="C36" s="116"/>
      <c r="D36" s="56" t="s">
        <v>5</v>
      </c>
      <c r="E36" s="57">
        <v>0</v>
      </c>
      <c r="F36" s="57">
        <v>0</v>
      </c>
      <c r="G36" s="57">
        <v>0</v>
      </c>
      <c r="H36" s="57">
        <v>0</v>
      </c>
      <c r="I36" s="58">
        <v>0</v>
      </c>
    </row>
    <row r="37" spans="1:10" x14ac:dyDescent="0.25">
      <c r="A37" s="113"/>
      <c r="B37" s="116" t="s">
        <v>10</v>
      </c>
      <c r="C37" s="116"/>
      <c r="D37" s="56" t="s">
        <v>34</v>
      </c>
      <c r="E37" s="57">
        <v>0</v>
      </c>
      <c r="F37" s="57">
        <v>0</v>
      </c>
      <c r="G37" s="57">
        <v>0</v>
      </c>
      <c r="H37" s="57">
        <v>0</v>
      </c>
      <c r="I37" s="58">
        <v>0</v>
      </c>
    </row>
    <row r="38" spans="1:10" ht="16.5" thickBot="1" x14ac:dyDescent="0.3">
      <c r="A38" s="114"/>
      <c r="B38" s="60" t="s">
        <v>18</v>
      </c>
      <c r="C38" s="61"/>
      <c r="D38" s="62" t="s">
        <v>17</v>
      </c>
      <c r="E38" s="63">
        <f xml:space="preserve"> SUM(E26,E16)</f>
        <v>5400</v>
      </c>
      <c r="F38" s="63">
        <f xml:space="preserve"> SUM(F26,F16)</f>
        <v>3000</v>
      </c>
      <c r="G38" s="63">
        <f xml:space="preserve"> SUM(G26,G16)</f>
        <v>2400</v>
      </c>
      <c r="H38" s="63">
        <f>SUM(H26,H16)</f>
        <v>0</v>
      </c>
      <c r="I38" s="64">
        <f>SUM(I26,I16)</f>
        <v>0</v>
      </c>
    </row>
    <row r="39" spans="1:10" x14ac:dyDescent="0.25">
      <c r="E39" s="29"/>
      <c r="F39" s="70"/>
      <c r="G39" s="29"/>
      <c r="H39" s="29"/>
      <c r="I39" s="29"/>
      <c r="J39" s="23"/>
    </row>
    <row r="40" spans="1:10" x14ac:dyDescent="0.25">
      <c r="J40" s="23"/>
    </row>
    <row r="41" spans="1:10" x14ac:dyDescent="0.25">
      <c r="B41" s="118"/>
      <c r="C41" s="118"/>
      <c r="D41" s="29"/>
    </row>
    <row r="42" spans="1:10" x14ac:dyDescent="0.25">
      <c r="B42" s="119"/>
      <c r="C42" s="119"/>
      <c r="D42" s="29"/>
    </row>
    <row r="43" spans="1:10" x14ac:dyDescent="0.25">
      <c r="B43" s="118"/>
      <c r="C43" s="118"/>
      <c r="D43" s="29"/>
    </row>
    <row r="44" spans="1:10" x14ac:dyDescent="0.25">
      <c r="B44" s="118"/>
      <c r="C44" s="118"/>
      <c r="D44" s="29"/>
    </row>
    <row r="45" spans="1:10" x14ac:dyDescent="0.25">
      <c r="B45" s="106"/>
      <c r="C45" s="106"/>
      <c r="D45" s="106"/>
    </row>
  </sheetData>
  <mergeCells count="36">
    <mergeCell ref="C10:C17"/>
    <mergeCell ref="A18:I18"/>
    <mergeCell ref="A19:I19"/>
    <mergeCell ref="B43:C43"/>
    <mergeCell ref="A10:A17"/>
    <mergeCell ref="B10:B17"/>
    <mergeCell ref="B35:C35"/>
    <mergeCell ref="A30:I30"/>
    <mergeCell ref="B45:D45"/>
    <mergeCell ref="A20:A27"/>
    <mergeCell ref="B20:B27"/>
    <mergeCell ref="C20:C27"/>
    <mergeCell ref="A28:D28"/>
    <mergeCell ref="A32:A38"/>
    <mergeCell ref="B32:C32"/>
    <mergeCell ref="B33:C33"/>
    <mergeCell ref="B34:C34"/>
    <mergeCell ref="B36:C36"/>
    <mergeCell ref="B37:C37"/>
    <mergeCell ref="B41:C41"/>
    <mergeCell ref="B42:C42"/>
    <mergeCell ref="B44:C44"/>
    <mergeCell ref="E1:I1"/>
    <mergeCell ref="A9:I9"/>
    <mergeCell ref="I5:I7"/>
    <mergeCell ref="E5:E7"/>
    <mergeCell ref="G5:G7"/>
    <mergeCell ref="D5:D7"/>
    <mergeCell ref="H5:H7"/>
    <mergeCell ref="A8:I8"/>
    <mergeCell ref="A3:I3"/>
    <mergeCell ref="A4:I4"/>
    <mergeCell ref="A5:A7"/>
    <mergeCell ref="B5:B7"/>
    <mergeCell ref="C5:C7"/>
    <mergeCell ref="F5:F7"/>
  </mergeCells>
  <conditionalFormatting sqref="A28 E28:I28">
    <cfRule type="cellIs" dxfId="1" priority="1" stopIfTrue="1" operator="equal">
      <formula>0</formula>
    </cfRule>
  </conditionalFormatting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sqref="A1:I22"/>
    </sheetView>
  </sheetViews>
  <sheetFormatPr defaultColWidth="8.7109375" defaultRowHeight="15" x14ac:dyDescent="0.25"/>
  <cols>
    <col min="1" max="1" width="10.140625" style="1" customWidth="1"/>
    <col min="2" max="2" width="11.42578125" style="1" customWidth="1"/>
    <col min="3" max="3" width="30" style="1" customWidth="1"/>
    <col min="4" max="4" width="10.140625" style="1" customWidth="1"/>
    <col min="5" max="5" width="18" style="1" customWidth="1"/>
    <col min="6" max="6" width="12" style="1" customWidth="1"/>
    <col min="7" max="7" width="12.28515625" style="1" customWidth="1"/>
    <col min="8" max="8" width="8.85546875" style="1" customWidth="1"/>
    <col min="9" max="9" width="8.5703125" style="1" customWidth="1"/>
    <col min="10" max="16384" width="8.7109375" style="1"/>
  </cols>
  <sheetData>
    <row r="1" spans="1:10" s="15" customFormat="1" ht="49.5" customHeight="1" x14ac:dyDescent="0.25">
      <c r="A1" s="4"/>
      <c r="C1" s="5"/>
      <c r="D1" s="18"/>
      <c r="E1" s="124" t="s">
        <v>41</v>
      </c>
      <c r="F1" s="124"/>
      <c r="G1" s="124"/>
      <c r="H1" s="124"/>
      <c r="I1" s="124"/>
      <c r="J1" s="6"/>
    </row>
    <row r="2" spans="1:10" s="15" customFormat="1" ht="15" customHeight="1" x14ac:dyDescent="0.25">
      <c r="A2" s="4"/>
      <c r="C2" s="5"/>
      <c r="D2" s="17"/>
      <c r="E2" s="17"/>
      <c r="F2" s="17"/>
      <c r="G2" s="17"/>
      <c r="H2" s="17"/>
      <c r="I2" s="17"/>
      <c r="J2" s="6"/>
    </row>
    <row r="3" spans="1:10" s="16" customFormat="1" ht="33.75" customHeight="1" x14ac:dyDescent="0.25">
      <c r="A3" s="125" t="s">
        <v>47</v>
      </c>
      <c r="B3" s="126"/>
      <c r="C3" s="126"/>
      <c r="D3" s="126"/>
      <c r="E3" s="126"/>
      <c r="F3" s="126"/>
      <c r="G3" s="126"/>
      <c r="H3" s="126"/>
      <c r="I3" s="126"/>
      <c r="J3" s="7"/>
    </row>
    <row r="4" spans="1:10" s="16" customFormat="1" ht="16.5" customHeight="1" thickBot="1" x14ac:dyDescent="0.3">
      <c r="A4" s="19"/>
      <c r="G4" s="72"/>
      <c r="J4" s="7"/>
    </row>
    <row r="5" spans="1:10" ht="14.1" customHeight="1" x14ac:dyDescent="0.25">
      <c r="A5" s="141" t="s">
        <v>1</v>
      </c>
      <c r="B5" s="144" t="s">
        <v>2</v>
      </c>
      <c r="C5" s="144" t="s">
        <v>0</v>
      </c>
      <c r="D5" s="133" t="s">
        <v>15</v>
      </c>
      <c r="E5" s="133" t="s">
        <v>39</v>
      </c>
      <c r="F5" s="144" t="s">
        <v>19</v>
      </c>
      <c r="G5" s="146" t="s">
        <v>55</v>
      </c>
      <c r="H5" s="144" t="s">
        <v>16</v>
      </c>
      <c r="I5" s="148"/>
    </row>
    <row r="6" spans="1:10" ht="40.5" customHeight="1" x14ac:dyDescent="0.25">
      <c r="A6" s="142"/>
      <c r="B6" s="145"/>
      <c r="C6" s="145"/>
      <c r="D6" s="134"/>
      <c r="E6" s="134"/>
      <c r="F6" s="145"/>
      <c r="G6" s="147"/>
      <c r="H6" s="145"/>
      <c r="I6" s="149"/>
    </row>
    <row r="7" spans="1:10" ht="37.5" customHeight="1" thickBot="1" x14ac:dyDescent="0.3">
      <c r="A7" s="143"/>
      <c r="B7" s="139"/>
      <c r="C7" s="139"/>
      <c r="D7" s="135"/>
      <c r="E7" s="135"/>
      <c r="F7" s="139"/>
      <c r="G7" s="73" t="s">
        <v>56</v>
      </c>
      <c r="H7" s="139" t="s">
        <v>45</v>
      </c>
      <c r="I7" s="140"/>
    </row>
    <row r="8" spans="1:10" ht="14.45" customHeight="1" x14ac:dyDescent="0.25">
      <c r="A8" s="130" t="s">
        <v>12</v>
      </c>
      <c r="B8" s="131"/>
      <c r="C8" s="131"/>
      <c r="D8" s="131"/>
      <c r="E8" s="131"/>
      <c r="F8" s="131"/>
      <c r="G8" s="131"/>
      <c r="H8" s="131"/>
      <c r="I8" s="132"/>
    </row>
    <row r="9" spans="1:10" ht="14.45" customHeight="1" x14ac:dyDescent="0.25">
      <c r="A9" s="136" t="s">
        <v>52</v>
      </c>
      <c r="B9" s="137"/>
      <c r="C9" s="137"/>
      <c r="D9" s="137"/>
      <c r="E9" s="137"/>
      <c r="F9" s="137"/>
      <c r="G9" s="137"/>
      <c r="H9" s="137"/>
      <c r="I9" s="138"/>
    </row>
    <row r="10" spans="1:10" ht="31.5" x14ac:dyDescent="0.25">
      <c r="A10" s="9" t="s">
        <v>32</v>
      </c>
      <c r="B10" s="21" t="s">
        <v>46</v>
      </c>
      <c r="C10" s="20" t="s">
        <v>50</v>
      </c>
      <c r="D10" s="8">
        <v>2400</v>
      </c>
      <c r="E10" s="10" t="s">
        <v>38</v>
      </c>
      <c r="F10" s="8" t="s">
        <v>25</v>
      </c>
      <c r="G10" s="80">
        <v>3000</v>
      </c>
      <c r="H10" s="150">
        <f>D10+G10</f>
        <v>5400</v>
      </c>
      <c r="I10" s="151"/>
    </row>
    <row r="11" spans="1:10" ht="14.45" customHeight="1" x14ac:dyDescent="0.25">
      <c r="A11" s="127" t="s">
        <v>11</v>
      </c>
      <c r="B11" s="128"/>
      <c r="C11" s="128"/>
      <c r="D11" s="128"/>
      <c r="E11" s="128"/>
      <c r="F11" s="128"/>
      <c r="G11" s="128"/>
      <c r="H11" s="128"/>
      <c r="I11" s="129"/>
    </row>
    <row r="12" spans="1:10" ht="16.5" thickBot="1" x14ac:dyDescent="0.3">
      <c r="A12" s="157"/>
      <c r="B12" s="158"/>
      <c r="C12" s="158"/>
      <c r="D12" s="158"/>
      <c r="E12" s="158"/>
      <c r="F12" s="158"/>
      <c r="G12" s="158"/>
      <c r="H12" s="158"/>
      <c r="I12" s="159"/>
    </row>
    <row r="13" spans="1:10" ht="16.5" thickBot="1" x14ac:dyDescent="0.3">
      <c r="A13" s="9"/>
      <c r="B13" s="21"/>
      <c r="C13" s="20"/>
      <c r="D13" s="8"/>
      <c r="E13" s="10"/>
      <c r="F13" s="8"/>
      <c r="G13" s="80"/>
      <c r="H13" s="150"/>
      <c r="I13" s="151"/>
    </row>
    <row r="14" spans="1:10" ht="16.5" thickBot="1" x14ac:dyDescent="0.3">
      <c r="A14" s="75" t="s">
        <v>35</v>
      </c>
      <c r="B14" s="76"/>
      <c r="C14" s="77"/>
      <c r="D14" s="78">
        <f>SUM(D10,D13)</f>
        <v>2400</v>
      </c>
      <c r="E14" s="79"/>
      <c r="F14" s="79"/>
      <c r="G14" s="79">
        <f>G13+G10</f>
        <v>3000</v>
      </c>
      <c r="H14" s="155">
        <f xml:space="preserve"> SUM(H10,H13)</f>
        <v>5400</v>
      </c>
      <c r="I14" s="156"/>
    </row>
    <row r="15" spans="1:10" ht="15.75" x14ac:dyDescent="0.25">
      <c r="A15" s="74"/>
      <c r="B15" s="74"/>
      <c r="C15" s="74"/>
      <c r="D15" s="74"/>
      <c r="E15" s="74"/>
      <c r="F15" s="74"/>
      <c r="G15" s="74"/>
      <c r="H15" s="74"/>
      <c r="I15" s="74"/>
    </row>
    <row r="16" spans="1:10" ht="15.75" x14ac:dyDescent="0.25">
      <c r="A16" s="122" t="s">
        <v>53</v>
      </c>
      <c r="B16" s="123"/>
      <c r="C16" s="123"/>
      <c r="D16" s="123"/>
      <c r="E16" s="123"/>
      <c r="F16" s="123"/>
      <c r="G16" s="123"/>
      <c r="H16" s="123"/>
      <c r="I16" s="123"/>
    </row>
    <row r="17" spans="1:8" ht="15" customHeight="1" x14ac:dyDescent="0.25"/>
    <row r="18" spans="1:8" s="3" customFormat="1" ht="15" customHeight="1" x14ac:dyDescent="0.25">
      <c r="A18" s="154" t="s">
        <v>20</v>
      </c>
      <c r="B18" s="152" t="s">
        <v>31</v>
      </c>
      <c r="C18" s="152"/>
      <c r="D18" s="11" t="s">
        <v>25</v>
      </c>
      <c r="E18" s="12" t="s">
        <v>21</v>
      </c>
      <c r="F18" s="13" t="s">
        <v>22</v>
      </c>
    </row>
    <row r="19" spans="1:8" s="3" customFormat="1" ht="15.75" x14ac:dyDescent="0.25">
      <c r="A19" s="154"/>
      <c r="B19" s="153" t="s">
        <v>26</v>
      </c>
      <c r="C19" s="153"/>
      <c r="D19" s="13" t="s">
        <v>30</v>
      </c>
      <c r="E19" s="12" t="s">
        <v>23</v>
      </c>
      <c r="F19" s="13" t="s">
        <v>24</v>
      </c>
    </row>
    <row r="20" spans="1:8" s="3" customFormat="1" ht="15" customHeight="1" x14ac:dyDescent="0.25">
      <c r="A20" s="154"/>
      <c r="B20" s="153" t="s">
        <v>28</v>
      </c>
      <c r="C20" s="153"/>
      <c r="D20" s="13" t="s">
        <v>27</v>
      </c>
      <c r="E20" s="14"/>
      <c r="F20" s="14"/>
      <c r="G20" s="14"/>
      <c r="H20" s="2"/>
    </row>
    <row r="21" spans="1:8" s="3" customFormat="1" ht="18.75" customHeight="1" x14ac:dyDescent="0.25">
      <c r="A21" s="154"/>
      <c r="B21" s="152" t="s">
        <v>37</v>
      </c>
      <c r="C21" s="153"/>
      <c r="D21" s="13" t="s">
        <v>29</v>
      </c>
      <c r="E21" s="14"/>
      <c r="F21" s="14"/>
      <c r="G21" s="14"/>
      <c r="H21" s="2"/>
    </row>
  </sheetData>
  <mergeCells count="24">
    <mergeCell ref="B21:C21"/>
    <mergeCell ref="A18:A21"/>
    <mergeCell ref="H14:I14"/>
    <mergeCell ref="A12:I12"/>
    <mergeCell ref="B18:C18"/>
    <mergeCell ref="B19:C19"/>
    <mergeCell ref="B20:C20"/>
    <mergeCell ref="H13:I13"/>
    <mergeCell ref="A16:I16"/>
    <mergeCell ref="E1:I1"/>
    <mergeCell ref="A3:I3"/>
    <mergeCell ref="A11:I11"/>
    <mergeCell ref="A8:I8"/>
    <mergeCell ref="E5:E7"/>
    <mergeCell ref="A9:I9"/>
    <mergeCell ref="H7:I7"/>
    <mergeCell ref="A5:A7"/>
    <mergeCell ref="B5:B7"/>
    <mergeCell ref="C5:C7"/>
    <mergeCell ref="D5:D7"/>
    <mergeCell ref="F5:F7"/>
    <mergeCell ref="G5:G6"/>
    <mergeCell ref="H5:I6"/>
    <mergeCell ref="H10:I10"/>
  </mergeCells>
  <conditionalFormatting sqref="A14">
    <cfRule type="cellIs" dxfId="0" priority="1" stopIfTrue="1" operator="equal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7_priedas</vt:lpstr>
      <vt:lpstr>8_priedas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2020-12-06T22:42:34Z</dcterms:created>
  <dcterms:modified xsi:type="dcterms:W3CDTF">2022-03-15T11:37:21Z</dcterms:modified>
</cp:coreProperties>
</file>